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<sst xmlns="http://schemas.openxmlformats.org/spreadsheetml/2006/main" count="81" uniqueCount="67">
  <si>
    <t xml:space="preserve"> II.  Расшифровка  расходов  по  финансово-хозяйственной деятельности</t>
  </si>
  <si>
    <t>В том числе по статьям затрат</t>
  </si>
  <si>
    <t>Операционные</t>
  </si>
  <si>
    <t>Наименование</t>
  </si>
  <si>
    <t>Расходы,</t>
  </si>
  <si>
    <t>Отчисления</t>
  </si>
  <si>
    <t>Прочие</t>
  </si>
  <si>
    <t>расходы,</t>
  </si>
  <si>
    <t>Проценты</t>
  </si>
  <si>
    <t>Налоги</t>
  </si>
  <si>
    <t>хозяйств.работ</t>
  </si>
  <si>
    <t>связанные</t>
  </si>
  <si>
    <t>Матери-</t>
  </si>
  <si>
    <t>Затраты</t>
  </si>
  <si>
    <t>на</t>
  </si>
  <si>
    <t>Аморти-</t>
  </si>
  <si>
    <t>расходы</t>
  </si>
  <si>
    <t>связанные с</t>
  </si>
  <si>
    <t>к уплате</t>
  </si>
  <si>
    <t>и иные</t>
  </si>
  <si>
    <t>и операций</t>
  </si>
  <si>
    <t>всего</t>
  </si>
  <si>
    <t>с участием</t>
  </si>
  <si>
    <t>альные</t>
  </si>
  <si>
    <t>на  оплату</t>
  </si>
  <si>
    <t>социальные</t>
  </si>
  <si>
    <t>зация</t>
  </si>
  <si>
    <t>по обычным</t>
  </si>
  <si>
    <t>оплатой  услуг,</t>
  </si>
  <si>
    <t>по кредитам</t>
  </si>
  <si>
    <t>обязательные</t>
  </si>
  <si>
    <t xml:space="preserve">в совместной </t>
  </si>
  <si>
    <t>затраты</t>
  </si>
  <si>
    <t>труда</t>
  </si>
  <si>
    <t>нужды</t>
  </si>
  <si>
    <t>видам</t>
  </si>
  <si>
    <t>оказываемых</t>
  </si>
  <si>
    <t xml:space="preserve">и </t>
  </si>
  <si>
    <t>платежи</t>
  </si>
  <si>
    <t>(тыс.руб.)</t>
  </si>
  <si>
    <t>деятельности</t>
  </si>
  <si>
    <t>кредитными</t>
  </si>
  <si>
    <t>займам</t>
  </si>
  <si>
    <t>и сборы</t>
  </si>
  <si>
    <t>организациями</t>
  </si>
  <si>
    <t>Регулируемые  виды</t>
  </si>
  <si>
    <t xml:space="preserve"> -</t>
  </si>
  <si>
    <t xml:space="preserve">  посадки и стоянки ВС</t>
  </si>
  <si>
    <t xml:space="preserve">  авиабезопасности</t>
  </si>
  <si>
    <t xml:space="preserve">  аэровокзального</t>
  </si>
  <si>
    <t xml:space="preserve">  комплекса</t>
  </si>
  <si>
    <t xml:space="preserve">  пассажиров</t>
  </si>
  <si>
    <t xml:space="preserve">  заправки воздушных</t>
  </si>
  <si>
    <t xml:space="preserve">  судов  авиац.топливом</t>
  </si>
  <si>
    <t xml:space="preserve">  топлива</t>
  </si>
  <si>
    <t>Итого по аэропортовой</t>
  </si>
  <si>
    <t>Прочие доходы и расходы</t>
  </si>
  <si>
    <t>Заместитель  генерального  директора</t>
  </si>
  <si>
    <t>АО "Нижневартовскавиа"</t>
  </si>
  <si>
    <t>по экономике и финансам                                                              Т.Ю.Андреева</t>
  </si>
  <si>
    <t>АО "Нижневартовскавиа"  за  2017 год</t>
  </si>
  <si>
    <r>
      <t>1.</t>
    </r>
    <r>
      <rPr>
        <sz val="10"/>
        <rFont val="Arial Cyr"/>
        <family val="0"/>
      </rPr>
      <t xml:space="preserve"> Обеспечение взлета,</t>
    </r>
  </si>
  <si>
    <r>
      <t>2.</t>
    </r>
    <r>
      <rPr>
        <sz val="10"/>
        <rFont val="Arial Cyr"/>
        <family val="0"/>
      </rPr>
      <t xml:space="preserve"> Обеспечение</t>
    </r>
  </si>
  <si>
    <r>
      <t>3.</t>
    </r>
    <r>
      <rPr>
        <sz val="10"/>
        <rFont val="Arial Cyr"/>
        <family val="0"/>
      </rPr>
      <t xml:space="preserve"> Предоставление</t>
    </r>
  </si>
  <si>
    <r>
      <t>4.</t>
    </r>
    <r>
      <rPr>
        <sz val="10"/>
        <rFont val="Arial Cyr"/>
        <family val="0"/>
      </rPr>
      <t xml:space="preserve"> Обслуживание</t>
    </r>
  </si>
  <si>
    <r>
      <t>5.</t>
    </r>
    <r>
      <rPr>
        <sz val="10"/>
        <rFont val="Arial Cyr"/>
        <family val="0"/>
      </rPr>
      <t xml:space="preserve"> Обеспечение</t>
    </r>
  </si>
  <si>
    <r>
      <t>6.</t>
    </r>
    <r>
      <rPr>
        <sz val="10"/>
        <rFont val="Arial Cyr"/>
        <family val="0"/>
      </rPr>
      <t xml:space="preserve"> Хранение авиационного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</si>
</sst>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€&quot;#,##0;\-&quot;€&quot;#,##0"/>
    <numFmt numFmtId="174" formatCode="&quot;€&quot;#,##0;[Red]\-&quot;€&quot;#,##0"/>
    <numFmt numFmtId="175" formatCode="&quot;€&quot;#,##0.00;\-&quot;€&quot;#,##0.00"/>
    <numFmt numFmtId="176" formatCode="&quot;€&quot;#,##0.00;[Red]\-&quot;€&quot;#,##0.00"/>
    <numFmt numFmtId="177" formatCode="_-&quot;€&quot;* #,##0_-;\-&quot;€&quot;* #,##0_-;_-&quot;€&quot;* &quot;-&quot;_-;_-@_-"/>
    <numFmt numFmtId="178" formatCode="_-* #,##0_-;\-* #,##0_-;_-* &quot;-&quot;_-;_-@_-"/>
    <numFmt numFmtId="179" formatCode="_-&quot;€&quot;* #,##0.00_-;\-&quot;€&quot;* #,##0.00_-;_-&quot;€&quot;* &quot;-&quot;??_-;_-@_-"/>
    <numFmt numFmtId="180" formatCode="_-* #,##0.00_-;\-* #,##0.00_-;_-* &quot;-&quot;??_-;_-@_-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#,##0.000"/>
    <numFmt numFmtId="190" formatCode="#,##0.0000"/>
  </numFmts>
  <fonts count="40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sz val="10"/>
      <name val="Arial Narrow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5" fillId="0" borderId="0" xfId="0" applyFont="1" applyAlignment="1">
      <alignment/>
    </xf>
    <xf numFmtId="3" fontId="1" fillId="0" borderId="11" xfId="0" applyNumberFormat="1" applyFont="1" applyFill="1" applyBorder="1" applyAlignment="1">
      <alignment/>
    </xf>
    <xf numFmtId="0" fontId="0" fillId="0" borderId="24" xfId="0" applyFont="1" applyBorder="1" applyAlignment="1">
      <alignment horizontal="left" indent="1"/>
    </xf>
    <xf numFmtId="3" fontId="0" fillId="0" borderId="25" xfId="0" applyNumberFormat="1" applyFont="1" applyBorder="1" applyAlignment="1">
      <alignment/>
    </xf>
    <xf numFmtId="3" fontId="0" fillId="0" borderId="20" xfId="0" applyNumberFormat="1" applyFont="1" applyBorder="1" applyAlignment="1">
      <alignment horizontal="center"/>
    </xf>
    <xf numFmtId="3" fontId="0" fillId="0" borderId="21" xfId="0" applyNumberFormat="1" applyFont="1" applyFill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0" xfId="0" applyFont="1" applyBorder="1" applyAlignment="1">
      <alignment horizontal="left" indent="1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3" fontId="0" fillId="0" borderId="26" xfId="0" applyNumberFormat="1" applyFont="1" applyFill="1" applyBorder="1" applyAlignment="1">
      <alignment/>
    </xf>
    <xf numFmtId="3" fontId="0" fillId="0" borderId="27" xfId="0" applyNumberFormat="1" applyFont="1" applyBorder="1" applyAlignment="1">
      <alignment horizontal="center"/>
    </xf>
    <xf numFmtId="3" fontId="0" fillId="0" borderId="28" xfId="0" applyNumberFormat="1" applyFont="1" applyFill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30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0" xfId="0" applyFont="1" applyBorder="1" applyAlignment="1">
      <alignment/>
    </xf>
    <xf numFmtId="3" fontId="0" fillId="0" borderId="33" xfId="0" applyNumberFormat="1" applyFont="1" applyBorder="1" applyAlignment="1">
      <alignment horizontal="center"/>
    </xf>
    <xf numFmtId="3" fontId="1" fillId="0" borderId="34" xfId="0" applyNumberFormat="1" applyFont="1" applyBorder="1" applyAlignment="1">
      <alignment vertical="center"/>
    </xf>
    <xf numFmtId="3" fontId="0" fillId="0" borderId="35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36" xfId="0" applyFont="1" applyBorder="1" applyAlignment="1">
      <alignment/>
    </xf>
    <xf numFmtId="3" fontId="0" fillId="0" borderId="14" xfId="0" applyNumberFormat="1" applyFont="1" applyBorder="1" applyAlignment="1">
      <alignment horizontal="center"/>
    </xf>
    <xf numFmtId="3" fontId="0" fillId="0" borderId="15" xfId="0" applyNumberFormat="1" applyFont="1" applyFill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7" xfId="0" applyNumberFormat="1" applyFont="1" applyBorder="1" applyAlignment="1">
      <alignment horizontal="center"/>
    </xf>
    <xf numFmtId="3" fontId="0" fillId="0" borderId="18" xfId="0" applyNumberFormat="1" applyFont="1" applyFill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23" xfId="0" applyFont="1" applyBorder="1" applyAlignment="1">
      <alignment horizontal="left" indent="1"/>
    </xf>
    <xf numFmtId="0" fontId="0" fillId="0" borderId="36" xfId="0" applyFont="1" applyBorder="1" applyAlignment="1">
      <alignment horizontal="left" indent="1"/>
    </xf>
    <xf numFmtId="3" fontId="0" fillId="0" borderId="16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N36"/>
  <sheetViews>
    <sheetView tabSelected="1" zoomScalePageLayoutView="0" workbookViewId="0" topLeftCell="A1">
      <selection activeCell="R11" sqref="R11"/>
    </sheetView>
  </sheetViews>
  <sheetFormatPr defaultColWidth="9.00390625" defaultRowHeight="12.75"/>
  <cols>
    <col min="1" max="1" width="1.12109375" style="0" customWidth="1"/>
    <col min="2" max="2" width="25.75390625" style="0" customWidth="1"/>
    <col min="3" max="3" width="14.25390625" style="0" customWidth="1"/>
    <col min="4" max="6" width="11.375" style="0" customWidth="1"/>
    <col min="7" max="8" width="10.75390625" style="0" customWidth="1"/>
    <col min="9" max="9" width="11.375" style="0" customWidth="1"/>
    <col min="10" max="10" width="12.375" style="0" customWidth="1"/>
    <col min="11" max="12" width="11.375" style="0" customWidth="1"/>
    <col min="13" max="13" width="10.75390625" style="0" customWidth="1"/>
    <col min="14" max="14" width="2.375" style="0" customWidth="1"/>
  </cols>
  <sheetData>
    <row r="2" spans="2:14" ht="15"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1"/>
    </row>
    <row r="3" spans="2:14" ht="15">
      <c r="B3" s="40" t="s">
        <v>60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1"/>
    </row>
    <row r="5" spans="2:14" s="5" customFormat="1" ht="21" customHeight="1">
      <c r="B5" s="2"/>
      <c r="C5" s="3"/>
      <c r="D5" s="41" t="s">
        <v>1</v>
      </c>
      <c r="E5" s="41"/>
      <c r="F5" s="41"/>
      <c r="G5" s="41"/>
      <c r="H5" s="41"/>
      <c r="I5" s="41"/>
      <c r="J5" s="41"/>
      <c r="K5" s="41"/>
      <c r="L5" s="41"/>
      <c r="M5" s="42"/>
      <c r="N5" s="4"/>
    </row>
    <row r="6" spans="2:14" s="5" customFormat="1" ht="12.75">
      <c r="B6" s="6"/>
      <c r="C6" s="7"/>
      <c r="D6" s="8"/>
      <c r="E6" s="9"/>
      <c r="F6" s="9"/>
      <c r="G6" s="9"/>
      <c r="H6" s="9"/>
      <c r="I6" s="9"/>
      <c r="J6" s="9" t="s">
        <v>2</v>
      </c>
      <c r="K6" s="9"/>
      <c r="L6" s="9"/>
      <c r="M6" s="10"/>
      <c r="N6" s="11"/>
    </row>
    <row r="7" spans="2:14" s="5" customFormat="1" ht="12.75">
      <c r="B7" s="6" t="s">
        <v>3</v>
      </c>
      <c r="C7" s="7" t="s">
        <v>4</v>
      </c>
      <c r="D7" s="12" t="s">
        <v>4</v>
      </c>
      <c r="E7" s="13"/>
      <c r="F7" s="13"/>
      <c r="G7" s="13" t="s">
        <v>5</v>
      </c>
      <c r="H7" s="13"/>
      <c r="I7" s="13" t="s">
        <v>6</v>
      </c>
      <c r="J7" s="13" t="s">
        <v>7</v>
      </c>
      <c r="K7" s="13" t="s">
        <v>8</v>
      </c>
      <c r="L7" s="13" t="s">
        <v>9</v>
      </c>
      <c r="M7" s="14"/>
      <c r="N7" s="11"/>
    </row>
    <row r="8" spans="2:14" s="5" customFormat="1" ht="12.75">
      <c r="B8" s="6" t="s">
        <v>10</v>
      </c>
      <c r="C8" s="7"/>
      <c r="D8" s="12" t="s">
        <v>11</v>
      </c>
      <c r="E8" s="13" t="s">
        <v>12</v>
      </c>
      <c r="F8" s="13" t="s">
        <v>13</v>
      </c>
      <c r="G8" s="13" t="s">
        <v>14</v>
      </c>
      <c r="H8" s="13" t="s">
        <v>15</v>
      </c>
      <c r="I8" s="13" t="s">
        <v>16</v>
      </c>
      <c r="J8" s="13" t="s">
        <v>17</v>
      </c>
      <c r="K8" s="13" t="s">
        <v>18</v>
      </c>
      <c r="L8" s="13" t="s">
        <v>19</v>
      </c>
      <c r="M8" s="14" t="s">
        <v>6</v>
      </c>
      <c r="N8" s="11"/>
    </row>
    <row r="9" spans="2:14" s="45" customFormat="1" ht="12.75">
      <c r="B9" s="43" t="s">
        <v>20</v>
      </c>
      <c r="C9" s="44" t="s">
        <v>21</v>
      </c>
      <c r="D9" s="12" t="s">
        <v>22</v>
      </c>
      <c r="E9" s="13" t="s">
        <v>23</v>
      </c>
      <c r="F9" s="13" t="s">
        <v>24</v>
      </c>
      <c r="G9" s="13" t="s">
        <v>25</v>
      </c>
      <c r="H9" s="13" t="s">
        <v>26</v>
      </c>
      <c r="I9" s="13" t="s">
        <v>27</v>
      </c>
      <c r="J9" s="13" t="s">
        <v>28</v>
      </c>
      <c r="K9" s="13" t="s">
        <v>29</v>
      </c>
      <c r="L9" s="13" t="s">
        <v>30</v>
      </c>
      <c r="M9" s="14" t="s">
        <v>16</v>
      </c>
      <c r="N9" s="11"/>
    </row>
    <row r="10" spans="2:14" s="45" customFormat="1" ht="12.75">
      <c r="B10" s="43"/>
      <c r="C10" s="44"/>
      <c r="D10" s="12" t="s">
        <v>31</v>
      </c>
      <c r="E10" s="13" t="s">
        <v>32</v>
      </c>
      <c r="F10" s="13" t="s">
        <v>33</v>
      </c>
      <c r="G10" s="13" t="s">
        <v>34</v>
      </c>
      <c r="H10" s="13"/>
      <c r="I10" s="13" t="s">
        <v>35</v>
      </c>
      <c r="J10" s="13" t="s">
        <v>36</v>
      </c>
      <c r="K10" s="13" t="s">
        <v>37</v>
      </c>
      <c r="L10" s="13" t="s">
        <v>38</v>
      </c>
      <c r="M10" s="14"/>
      <c r="N10" s="11"/>
    </row>
    <row r="11" spans="2:14" s="47" customFormat="1" ht="12.75">
      <c r="B11" s="46"/>
      <c r="C11" s="44" t="s">
        <v>39</v>
      </c>
      <c r="D11" s="12" t="s">
        <v>40</v>
      </c>
      <c r="E11" s="15"/>
      <c r="F11" s="15"/>
      <c r="G11" s="15"/>
      <c r="H11" s="15"/>
      <c r="I11" s="13" t="s">
        <v>40</v>
      </c>
      <c r="J11" s="13" t="s">
        <v>41</v>
      </c>
      <c r="K11" s="13" t="s">
        <v>42</v>
      </c>
      <c r="L11" s="13" t="s">
        <v>43</v>
      </c>
      <c r="M11" s="16"/>
      <c r="N11" s="17"/>
    </row>
    <row r="12" spans="2:14" s="47" customFormat="1" ht="12.75">
      <c r="B12" s="48"/>
      <c r="C12" s="49"/>
      <c r="D12" s="18"/>
      <c r="E12" s="19"/>
      <c r="F12" s="19"/>
      <c r="G12" s="19"/>
      <c r="H12" s="19"/>
      <c r="I12" s="19"/>
      <c r="J12" s="20" t="s">
        <v>44</v>
      </c>
      <c r="K12" s="19"/>
      <c r="L12" s="19"/>
      <c r="M12" s="21"/>
      <c r="N12" s="17"/>
    </row>
    <row r="13" spans="2:14" s="55" customFormat="1" ht="26.25" customHeight="1">
      <c r="B13" s="50" t="s">
        <v>45</v>
      </c>
      <c r="C13" s="24"/>
      <c r="D13" s="51"/>
      <c r="E13" s="52"/>
      <c r="F13" s="52"/>
      <c r="G13" s="52"/>
      <c r="H13" s="52"/>
      <c r="I13" s="52"/>
      <c r="J13" s="52"/>
      <c r="K13" s="52"/>
      <c r="L13" s="52"/>
      <c r="M13" s="53"/>
      <c r="N13" s="54"/>
    </row>
    <row r="14" spans="2:14" s="55" customFormat="1" ht="12.75">
      <c r="B14" s="56" t="s">
        <v>40</v>
      </c>
      <c r="C14" s="33">
        <f>SUM(C16:C28)</f>
        <v>493930</v>
      </c>
      <c r="D14" s="34" t="s">
        <v>46</v>
      </c>
      <c r="E14" s="35">
        <f aca="true" t="shared" si="0" ref="E14:L14">SUM(E16:E28)</f>
        <v>42548</v>
      </c>
      <c r="F14" s="35">
        <f t="shared" si="0"/>
        <v>288417</v>
      </c>
      <c r="G14" s="35">
        <f t="shared" si="0"/>
        <v>87123</v>
      </c>
      <c r="H14" s="35">
        <f t="shared" si="0"/>
        <v>16292</v>
      </c>
      <c r="I14" s="35">
        <f t="shared" si="0"/>
        <v>46918</v>
      </c>
      <c r="J14" s="35">
        <f t="shared" si="0"/>
        <v>1177</v>
      </c>
      <c r="K14" s="35">
        <f t="shared" si="0"/>
        <v>6020</v>
      </c>
      <c r="L14" s="35">
        <f t="shared" si="0"/>
        <v>5435</v>
      </c>
      <c r="M14" s="36">
        <v>0</v>
      </c>
      <c r="N14" s="54"/>
    </row>
    <row r="15" spans="2:14" s="55" customFormat="1" ht="15" customHeight="1">
      <c r="B15" s="22" t="s">
        <v>61</v>
      </c>
      <c r="C15" s="37"/>
      <c r="D15" s="57"/>
      <c r="E15" s="58"/>
      <c r="F15" s="58"/>
      <c r="G15" s="58"/>
      <c r="H15" s="58"/>
      <c r="I15" s="58"/>
      <c r="J15" s="58"/>
      <c r="K15" s="58"/>
      <c r="L15" s="58"/>
      <c r="M15" s="59"/>
      <c r="N15" s="54"/>
    </row>
    <row r="16" spans="2:14" s="55" customFormat="1" ht="12.75">
      <c r="B16" s="56" t="s">
        <v>47</v>
      </c>
      <c r="C16" s="33">
        <v>208746</v>
      </c>
      <c r="D16" s="34" t="s">
        <v>46</v>
      </c>
      <c r="E16" s="35">
        <v>21207</v>
      </c>
      <c r="F16" s="35">
        <v>118975</v>
      </c>
      <c r="G16" s="35">
        <v>36025</v>
      </c>
      <c r="H16" s="35">
        <v>6866</v>
      </c>
      <c r="I16" s="35">
        <v>20067</v>
      </c>
      <c r="J16" s="35">
        <v>469</v>
      </c>
      <c r="K16" s="35">
        <v>2396</v>
      </c>
      <c r="L16" s="35">
        <v>2741</v>
      </c>
      <c r="M16" s="36">
        <v>0</v>
      </c>
      <c r="N16" s="54"/>
    </row>
    <row r="17" spans="2:14" s="55" customFormat="1" ht="15" customHeight="1">
      <c r="B17" s="22" t="s">
        <v>62</v>
      </c>
      <c r="C17" s="37"/>
      <c r="D17" s="57"/>
      <c r="E17" s="58"/>
      <c r="F17" s="58"/>
      <c r="G17" s="58"/>
      <c r="H17" s="58"/>
      <c r="I17" s="58"/>
      <c r="J17" s="58"/>
      <c r="K17" s="58"/>
      <c r="L17" s="58"/>
      <c r="M17" s="59"/>
      <c r="N17" s="54"/>
    </row>
    <row r="18" spans="2:14" s="55" customFormat="1" ht="12.75">
      <c r="B18" s="56" t="s">
        <v>48</v>
      </c>
      <c r="C18" s="33">
        <v>91037</v>
      </c>
      <c r="D18" s="34" t="s">
        <v>46</v>
      </c>
      <c r="E18" s="35">
        <v>4420</v>
      </c>
      <c r="F18" s="35">
        <v>58572</v>
      </c>
      <c r="G18" s="35">
        <v>17684</v>
      </c>
      <c r="H18" s="35">
        <v>1340</v>
      </c>
      <c r="I18" s="35">
        <v>6849</v>
      </c>
      <c r="J18" s="35">
        <v>257</v>
      </c>
      <c r="K18" s="35">
        <v>1313</v>
      </c>
      <c r="L18" s="35">
        <v>602</v>
      </c>
      <c r="M18" s="36">
        <v>0</v>
      </c>
      <c r="N18" s="54"/>
    </row>
    <row r="19" spans="2:14" s="55" customFormat="1" ht="15" customHeight="1">
      <c r="B19" s="22" t="s">
        <v>63</v>
      </c>
      <c r="C19" s="37"/>
      <c r="D19" s="57"/>
      <c r="E19" s="58"/>
      <c r="F19" s="58"/>
      <c r="G19" s="58"/>
      <c r="H19" s="58"/>
      <c r="I19" s="58"/>
      <c r="J19" s="58"/>
      <c r="K19" s="58"/>
      <c r="L19" s="58"/>
      <c r="M19" s="59"/>
      <c r="N19" s="54"/>
    </row>
    <row r="20" spans="2:14" s="55" customFormat="1" ht="12.75">
      <c r="B20" s="46" t="s">
        <v>49</v>
      </c>
      <c r="C20" s="38"/>
      <c r="D20" s="60"/>
      <c r="E20" s="61"/>
      <c r="F20" s="61"/>
      <c r="G20" s="61"/>
      <c r="H20" s="61"/>
      <c r="I20" s="61"/>
      <c r="J20" s="61"/>
      <c r="K20" s="61"/>
      <c r="L20" s="61"/>
      <c r="M20" s="62"/>
      <c r="N20" s="54"/>
    </row>
    <row r="21" spans="2:14" s="55" customFormat="1" ht="12.75">
      <c r="B21" s="56" t="s">
        <v>50</v>
      </c>
      <c r="C21" s="33">
        <v>47015</v>
      </c>
      <c r="D21" s="34" t="s">
        <v>46</v>
      </c>
      <c r="E21" s="35">
        <v>4525</v>
      </c>
      <c r="F21" s="35">
        <v>27113</v>
      </c>
      <c r="G21" s="35">
        <v>8220</v>
      </c>
      <c r="H21" s="35">
        <v>2605</v>
      </c>
      <c r="I21" s="35">
        <v>3388</v>
      </c>
      <c r="J21" s="35">
        <v>116</v>
      </c>
      <c r="K21" s="35">
        <v>595</v>
      </c>
      <c r="L21" s="35">
        <v>453</v>
      </c>
      <c r="M21" s="36">
        <v>0</v>
      </c>
      <c r="N21" s="54"/>
    </row>
    <row r="22" spans="2:14" s="55" customFormat="1" ht="15" customHeight="1">
      <c r="B22" s="22" t="s">
        <v>64</v>
      </c>
      <c r="C22" s="37"/>
      <c r="D22" s="57"/>
      <c r="E22" s="58"/>
      <c r="F22" s="58"/>
      <c r="G22" s="58"/>
      <c r="H22" s="58"/>
      <c r="I22" s="58"/>
      <c r="J22" s="58"/>
      <c r="K22" s="58"/>
      <c r="L22" s="58"/>
      <c r="M22" s="59"/>
      <c r="N22" s="54"/>
    </row>
    <row r="23" spans="2:14" s="55" customFormat="1" ht="12.75">
      <c r="B23" s="56" t="s">
        <v>51</v>
      </c>
      <c r="C23" s="33">
        <v>72644</v>
      </c>
      <c r="D23" s="34" t="s">
        <v>46</v>
      </c>
      <c r="E23" s="35">
        <v>6006</v>
      </c>
      <c r="F23" s="35">
        <v>43345</v>
      </c>
      <c r="G23" s="35">
        <v>13080</v>
      </c>
      <c r="H23" s="35">
        <v>1827</v>
      </c>
      <c r="I23" s="35">
        <v>6498</v>
      </c>
      <c r="J23" s="35">
        <v>185</v>
      </c>
      <c r="K23" s="35">
        <v>949</v>
      </c>
      <c r="L23" s="35">
        <v>754</v>
      </c>
      <c r="M23" s="36">
        <v>0</v>
      </c>
      <c r="N23" s="54"/>
    </row>
    <row r="24" spans="2:14" s="55" customFormat="1" ht="15" customHeight="1">
      <c r="B24" s="22" t="s">
        <v>65</v>
      </c>
      <c r="C24" s="37"/>
      <c r="D24" s="57"/>
      <c r="E24" s="58"/>
      <c r="F24" s="58"/>
      <c r="G24" s="58"/>
      <c r="H24" s="58"/>
      <c r="I24" s="58"/>
      <c r="J24" s="58"/>
      <c r="K24" s="58"/>
      <c r="L24" s="58"/>
      <c r="M24" s="59"/>
      <c r="N24" s="54"/>
    </row>
    <row r="25" spans="2:14" s="55" customFormat="1" ht="12.75">
      <c r="B25" s="46" t="s">
        <v>52</v>
      </c>
      <c r="C25" s="38"/>
      <c r="D25" s="60"/>
      <c r="E25" s="61"/>
      <c r="F25" s="61"/>
      <c r="G25" s="61"/>
      <c r="H25" s="61"/>
      <c r="I25" s="61"/>
      <c r="J25" s="61"/>
      <c r="K25" s="61"/>
      <c r="L25" s="61"/>
      <c r="M25" s="62"/>
      <c r="N25" s="54"/>
    </row>
    <row r="26" spans="2:14" s="55" customFormat="1" ht="12.75">
      <c r="B26" s="56" t="s">
        <v>53</v>
      </c>
      <c r="C26" s="33">
        <v>44954</v>
      </c>
      <c r="D26" s="34" t="s">
        <v>46</v>
      </c>
      <c r="E26" s="35">
        <v>4549</v>
      </c>
      <c r="F26" s="35">
        <v>26870</v>
      </c>
      <c r="G26" s="35">
        <v>8071</v>
      </c>
      <c r="H26" s="35">
        <v>1229</v>
      </c>
      <c r="I26" s="35">
        <v>3045</v>
      </c>
      <c r="J26" s="35">
        <v>101</v>
      </c>
      <c r="K26" s="35">
        <v>514</v>
      </c>
      <c r="L26" s="35">
        <v>575</v>
      </c>
      <c r="M26" s="36">
        <v>0</v>
      </c>
      <c r="N26" s="54"/>
    </row>
    <row r="27" spans="2:14" s="55" customFormat="1" ht="15" customHeight="1">
      <c r="B27" s="22" t="s">
        <v>66</v>
      </c>
      <c r="C27" s="37"/>
      <c r="D27" s="57"/>
      <c r="E27" s="58"/>
      <c r="F27" s="58"/>
      <c r="G27" s="58"/>
      <c r="H27" s="58"/>
      <c r="I27" s="58"/>
      <c r="J27" s="58"/>
      <c r="K27" s="58"/>
      <c r="L27" s="58"/>
      <c r="M27" s="59"/>
      <c r="N27" s="54"/>
    </row>
    <row r="28" spans="2:14" s="55" customFormat="1" ht="12.75">
      <c r="B28" s="56" t="s">
        <v>54</v>
      </c>
      <c r="C28" s="33">
        <v>29534</v>
      </c>
      <c r="D28" s="34" t="s">
        <v>46</v>
      </c>
      <c r="E28" s="35">
        <v>1841</v>
      </c>
      <c r="F28" s="35">
        <v>13542</v>
      </c>
      <c r="G28" s="35">
        <v>4043</v>
      </c>
      <c r="H28" s="35">
        <v>2425</v>
      </c>
      <c r="I28" s="35">
        <v>7071</v>
      </c>
      <c r="J28" s="35">
        <v>49</v>
      </c>
      <c r="K28" s="35">
        <v>253</v>
      </c>
      <c r="L28" s="35">
        <v>310</v>
      </c>
      <c r="M28" s="36">
        <v>0</v>
      </c>
      <c r="N28" s="54"/>
    </row>
    <row r="29" spans="2:14" s="55" customFormat="1" ht="22.5" customHeight="1">
      <c r="B29" s="63" t="s">
        <v>55</v>
      </c>
      <c r="C29" s="37"/>
      <c r="D29" s="57"/>
      <c r="E29" s="58"/>
      <c r="F29" s="58"/>
      <c r="G29" s="58"/>
      <c r="H29" s="58"/>
      <c r="I29" s="58"/>
      <c r="J29" s="58"/>
      <c r="K29" s="58"/>
      <c r="L29" s="58"/>
      <c r="M29" s="59"/>
      <c r="N29" s="54"/>
    </row>
    <row r="30" spans="2:14" s="55" customFormat="1" ht="12.75">
      <c r="B30" s="64" t="s">
        <v>40</v>
      </c>
      <c r="C30" s="33">
        <v>679961</v>
      </c>
      <c r="D30" s="34" t="s">
        <v>46</v>
      </c>
      <c r="E30" s="35">
        <v>56201</v>
      </c>
      <c r="F30" s="35">
        <v>401191</v>
      </c>
      <c r="G30" s="35">
        <v>121473</v>
      </c>
      <c r="H30" s="35">
        <v>21895</v>
      </c>
      <c r="I30" s="35">
        <v>61003</v>
      </c>
      <c r="J30" s="35">
        <v>1620</v>
      </c>
      <c r="K30" s="35">
        <v>8263</v>
      </c>
      <c r="L30" s="35">
        <v>8315</v>
      </c>
      <c r="M30" s="36">
        <v>0</v>
      </c>
      <c r="N30" s="54"/>
    </row>
    <row r="31" spans="2:14" s="47" customFormat="1" ht="30" customHeight="1">
      <c r="B31" s="63" t="s">
        <v>56</v>
      </c>
      <c r="C31" s="37">
        <v>1352572</v>
      </c>
      <c r="D31" s="57" t="s">
        <v>46</v>
      </c>
      <c r="E31" s="58">
        <v>215451</v>
      </c>
      <c r="F31" s="58">
        <v>415138</v>
      </c>
      <c r="G31" s="58">
        <v>144052</v>
      </c>
      <c r="H31" s="58">
        <v>53410</v>
      </c>
      <c r="I31" s="58">
        <v>378251</v>
      </c>
      <c r="J31" s="58">
        <v>2418</v>
      </c>
      <c r="K31" s="58">
        <v>5245</v>
      </c>
      <c r="L31" s="58">
        <v>30457</v>
      </c>
      <c r="M31" s="65">
        <v>108150</v>
      </c>
      <c r="N31" s="54"/>
    </row>
    <row r="32" spans="2:14" s="39" customFormat="1" ht="6.75" customHeight="1">
      <c r="B32" s="25"/>
      <c r="C32" s="26"/>
      <c r="D32" s="27"/>
      <c r="E32" s="28"/>
      <c r="F32" s="28"/>
      <c r="G32" s="28"/>
      <c r="H32" s="28"/>
      <c r="I32" s="28"/>
      <c r="J32" s="28"/>
      <c r="K32" s="28"/>
      <c r="L32" s="28"/>
      <c r="M32" s="29"/>
      <c r="N32" s="31"/>
    </row>
    <row r="33" spans="2:14" s="39" customFormat="1" ht="10.5" customHeight="1">
      <c r="B33" s="30"/>
      <c r="C33" s="31"/>
      <c r="D33" s="32"/>
      <c r="E33" s="31"/>
      <c r="F33" s="31"/>
      <c r="G33" s="31"/>
      <c r="H33" s="31"/>
      <c r="I33" s="31"/>
      <c r="J33" s="31"/>
      <c r="K33" s="31"/>
      <c r="L33" s="31"/>
      <c r="M33" s="31"/>
      <c r="N33" s="31"/>
    </row>
    <row r="34" ht="14.25">
      <c r="D34" s="23" t="s">
        <v>57</v>
      </c>
    </row>
    <row r="35" ht="14.25">
      <c r="D35" s="23" t="s">
        <v>58</v>
      </c>
    </row>
    <row r="36" ht="14.25">
      <c r="D36" s="23" t="s">
        <v>59</v>
      </c>
    </row>
  </sheetData>
  <sheetProtection/>
  <mergeCells count="3">
    <mergeCell ref="B2:M2"/>
    <mergeCell ref="B3:M3"/>
    <mergeCell ref="D5:M5"/>
  </mergeCells>
  <printOptions/>
  <pageMargins left="0" right="0" top="0" bottom="0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Orlova</dc:creator>
  <cp:keywords/>
  <dc:description/>
  <cp:lastModifiedBy>Орлова Елена Борисовна</cp:lastModifiedBy>
  <cp:lastPrinted>2017-04-14T10:22:36Z</cp:lastPrinted>
  <dcterms:created xsi:type="dcterms:W3CDTF">2014-04-11T04:11:16Z</dcterms:created>
  <dcterms:modified xsi:type="dcterms:W3CDTF">2018-04-11T04:25:02Z</dcterms:modified>
  <cp:category/>
  <cp:version/>
  <cp:contentType/>
  <cp:contentStatus/>
</cp:coreProperties>
</file>